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02\Documents\Carpeta Entrega Recepcion\PROGRAMAS FEDERALES TRANSPARENCIA\PAIMEF TRANSPARENCIA\PAIMEF 2018\CAPITULO Y PARTIDA\"/>
    </mc:Choice>
  </mc:AlternateContent>
  <bookViews>
    <workbookView xWindow="585" yWindow="120" windowWidth="15795" windowHeight="13290" tabRatio="887"/>
  </bookViews>
  <sheets>
    <sheet name="Capitulo y Partida PAIMEF 2018" sheetId="3" r:id="rId1"/>
  </sheets>
  <externalReferences>
    <externalReference r:id="rId2"/>
  </externalReferences>
  <definedNames>
    <definedName name="__xlnm._FilterDatabase">"$#REF!.$A$10:$B$103"</definedName>
    <definedName name="__xlnm._FilterDatabase_1">"$#REF!.$A$10:$B$103"</definedName>
    <definedName name="__xlnm._FilterDatabase_1_1">#N/A</definedName>
    <definedName name="__xlnm._FilterDatabase_10">"$#REF!.$A$10:$B$103"</definedName>
    <definedName name="__xlnm._FilterDatabase_10_1">#N/A</definedName>
    <definedName name="__xlnm._FilterDatabase_11">"$#REF!.$A$10:$B$103"</definedName>
    <definedName name="__xlnm._FilterDatabase_11_1">#N/A</definedName>
    <definedName name="__xlnm._FilterDatabase_12">"$#REF!.$A$10:$J$104"</definedName>
    <definedName name="__xlnm._FilterDatabase_12_1">#N/A</definedName>
    <definedName name="__xlnm._FilterDatabase_13">"$#REF!.$A$10:$B$103"</definedName>
    <definedName name="__xlnm._FilterDatabase_13_1">#N/A</definedName>
    <definedName name="__xlnm._FilterDatabase_14">"$#REF!.$A$10:$B$103"</definedName>
    <definedName name="__xlnm._FilterDatabase_14_1">#N/A</definedName>
    <definedName name="__xlnm._FilterDatabase_15">"$#REF!.$A$10:$B$103"</definedName>
    <definedName name="__xlnm._FilterDatabase_15_1">#N/A</definedName>
    <definedName name="__xlnm._FilterDatabase_16">"$#REF!.$A$10:$B$103"</definedName>
    <definedName name="__xlnm._FilterDatabase_16_1">#N/A</definedName>
    <definedName name="__xlnm._FilterDatabase_17">"$#REF!.$A$10:$B$103"</definedName>
    <definedName name="__xlnm._FilterDatabase_17_1">#N/A</definedName>
    <definedName name="__xlnm._FilterDatabase_18">"$#REF!.$A$8:$P$49"</definedName>
    <definedName name="__xlnm._FilterDatabase_18_1">#N/A</definedName>
    <definedName name="__xlnm._FilterDatabase_19">#N/A</definedName>
    <definedName name="__xlnm._FilterDatabase_19_1">#N/A</definedName>
    <definedName name="__xlnm._FilterDatabase_2">"$#REF!.$A$10:$B$103"</definedName>
    <definedName name="__xlnm._FilterDatabase_2_1">#N/A</definedName>
    <definedName name="__xlnm._FilterDatabase_20">#N/A</definedName>
    <definedName name="__xlnm._FilterDatabase_3">"$#REF!.$A$10:$B$103"</definedName>
    <definedName name="__xlnm._FilterDatabase_3_1">#N/A</definedName>
    <definedName name="__xlnm._FilterDatabase_4">"$#REF!.$B$10:$C$103"</definedName>
    <definedName name="__xlnm._FilterDatabase_4_1">#N/A</definedName>
    <definedName name="__xlnm._FilterDatabase_5">'Capitulo y Partida PAIMEF 2018'!$A$10:$B$69</definedName>
    <definedName name="__xlnm._FilterDatabase_5_1">#N/A</definedName>
    <definedName name="__xlnm._FilterDatabase_5_2">'Capitulo y Partida PAIMEF 2018'!$A$10:$B$69</definedName>
    <definedName name="__xlnm._FilterDatabase_6">"$#REF!.$A$10:$B$103"</definedName>
    <definedName name="__xlnm._FilterDatabase_6_1">#REF!</definedName>
    <definedName name="__xlnm._FilterDatabase_7">"$#REF!.$A$10:$B$103"</definedName>
    <definedName name="__xlnm._FilterDatabase_7_1">#N/A</definedName>
    <definedName name="__xlnm._FilterDatabase_8">"$#REF!.$A$10:$B$103"</definedName>
    <definedName name="__xlnm._FilterDatabase_8_1">#N/A</definedName>
    <definedName name="__xlnm._FilterDatabase_9">"$#REF!.$A$10:$B$103"</definedName>
    <definedName name="__xlnm._FilterDatabase_9_1">#N/A</definedName>
    <definedName name="__xlnm.Print_Area">"$#REF!.$A$1:$W$103"</definedName>
    <definedName name="__xlnm.Print_Area_1">"$#REF!.$A$1:$W$104"</definedName>
    <definedName name="__xlnm.Print_Area_10">"$#REF!.$A$1:$W$104"</definedName>
    <definedName name="__xlnm.Print_Area_11">"$#REF!.$A$1:$W$104"</definedName>
    <definedName name="__xlnm.Print_Area_12">"$#REF!.$A$1:$W$104"</definedName>
    <definedName name="__xlnm.Print_Area_13">"$#REF!.$A$1:$W$104"</definedName>
    <definedName name="__xlnm.Print_Area_14">"$#REF!.$A$1:$J$105"</definedName>
    <definedName name="__xlnm.Print_Area_15">"$#REF!.$A$1:$Y$104"</definedName>
    <definedName name="__xlnm.Print_Area_16">"$#REF!.$A$1:$Y$104"</definedName>
    <definedName name="__xlnm.Print_Area_17">"$#REF!.$A$1:$Y$104"</definedName>
    <definedName name="__xlnm.Print_Area_18">"$#REF!.$A$1:$Y$104"</definedName>
    <definedName name="__xlnm.Print_Area_19">"$#REF!.$A$1:$F$47"</definedName>
    <definedName name="__xlnm.Print_Area_2">"$#REF!.$A$1:$W$104"</definedName>
    <definedName name="__xlnm.Print_Area_20">"$#REF!.$A$1:$W$103"</definedName>
    <definedName name="__xlnm.Print_Area_21">"$#REF!.$D$7:$R$48"</definedName>
    <definedName name="__xlnm.Print_Area_3">"$#REF!.$A$1:$W$103"</definedName>
    <definedName name="__xlnm.Print_Area_4">"$#REF!.$B$1:$X$104"</definedName>
    <definedName name="__xlnm.Print_Area_5">'Capitulo y Partida PAIMEF 2018'!$A$1:$C$70</definedName>
    <definedName name="__xlnm.Print_Area_6">#REF!</definedName>
    <definedName name="__xlnm.Print_Area_7">"$#REF!.$A$1:$E$116"</definedName>
    <definedName name="__xlnm.Print_Area_8">"$#REF!.$A$1:$W$104"</definedName>
    <definedName name="__xlnm.Print_Area_9">"$#REF!.$A$1:$W$103"</definedName>
    <definedName name="__xlnm.Print_Titles">"$#REF!.$A$3:$AMF$11"</definedName>
    <definedName name="__xlnm.Print_Titles_1">"$#REF!.$A$3:$AMF$11"</definedName>
    <definedName name="__xlnm.Print_Titles_10">"$#REF!.$A$3:$AMF$11"</definedName>
    <definedName name="__xlnm.Print_Titles_11">"$#REF!.$A$3:$AMF$11"</definedName>
    <definedName name="__xlnm.Print_Titles_12">"$#REF!.$A$3:$AMF$11"</definedName>
    <definedName name="__xlnm.Print_Titles_13">"$#REF!.$A$1:$AMF$11"</definedName>
    <definedName name="__xlnm.Print_Titles_14">"$#REF!.$A$3:$AMF$11"</definedName>
    <definedName name="__xlnm.Print_Titles_15">"$#REF!.$A$7:$AMF$8"</definedName>
    <definedName name="__xlnm.Print_Titles_2">"$#REF!.$A$3:$AMF$11"</definedName>
    <definedName name="__xlnm.Print_Titles_3">"$#REF!.$A$3:$AMF$11"</definedName>
    <definedName name="__xlnm.Print_Titles_4">"$#REF!.$A$3:$AMF$11"</definedName>
    <definedName name="__xlnm.Print_Titles_5">'Capitulo y Partida PAIMEF 2018'!$A$3:$HH$10</definedName>
    <definedName name="__xlnm.Print_Titles_6">"$#REF!.$A$1:$AMH$4"</definedName>
    <definedName name="__xlnm.Print_Titles_7">"$#REF!.$A$3:$AMF$11"</definedName>
    <definedName name="__xlnm.Print_Titles_8">"$#REF!.$A$3:$AMF$11"</definedName>
    <definedName name="__xlnm.Print_Titles_9">"$#REF!.$A$3:$AMF$11"</definedName>
    <definedName name="_xlnm._FilterDatabase" localSheetId="0" hidden="1">'Capitulo y Partida PAIMEF 2018'!$A$10:$B$69</definedName>
    <definedName name="_xlnm.Print_Area" localSheetId="0">'Capitulo y Partida PAIMEF 2018'!$A$2:$C$71</definedName>
    <definedName name="Excel_BuiltIn__FilterDatabase">#REF!</definedName>
    <definedName name="Excel_BuiltIn_Print_Area">#REF!</definedName>
    <definedName name="Excel_BuiltIn_Print_Titles">(#REF!,#REF!)</definedName>
    <definedName name="Payment_Needed">"Pago necesario"</definedName>
    <definedName name="Reimbursement">"Reembolso"</definedName>
    <definedName name="_xlnm.Print_Titles" localSheetId="0">'Capitulo y Partida PAIMEF 2018'!$A:$C,'Capitulo y Partida PAIMEF 2018'!$2:$11</definedName>
  </definedNames>
  <calcPr calcId="152511"/>
</workbook>
</file>

<file path=xl/calcChain.xml><?xml version="1.0" encoding="utf-8"?>
<calcChain xmlns="http://schemas.openxmlformats.org/spreadsheetml/2006/main">
  <c r="B42" i="3" l="1"/>
  <c r="B45" i="3"/>
  <c r="B50" i="3" l="1"/>
  <c r="B51" i="3"/>
  <c r="B43" i="3"/>
  <c r="B44" i="3"/>
  <c r="B48" i="3"/>
  <c r="C54" i="3" l="1"/>
  <c r="C40" i="3" l="1"/>
  <c r="C69" i="3" l="1"/>
  <c r="C57" i="3"/>
  <c r="C29" i="3"/>
  <c r="C70" i="3" l="1"/>
</calcChain>
</file>

<file path=xl/sharedStrings.xml><?xml version="1.0" encoding="utf-8"?>
<sst xmlns="http://schemas.openxmlformats.org/spreadsheetml/2006/main" count="61" uniqueCount="61">
  <si>
    <t>INSTITUTO JALISCIENSE DE LAS MUJERES</t>
  </si>
  <si>
    <t>SERVICIOS GENERALES</t>
  </si>
  <si>
    <t>PARTIDA</t>
  </si>
  <si>
    <t xml:space="preserve"> PARTIDADESCRIPCION</t>
  </si>
  <si>
    <t xml:space="preserve">Sueldo Base </t>
  </si>
  <si>
    <t>Honorarios por servicios personales</t>
  </si>
  <si>
    <t>Salarios al personal eventual</t>
  </si>
  <si>
    <t>Retribuciones por servicios de carácter social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</si>
  <si>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</si>
  <si>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</si>
  <si>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</si>
  <si>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</si>
  <si>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</si>
  <si>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</si>
  <si>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gastos médicos</t>
  </si>
  <si>
    <t>Indemnizaciones por separación</t>
  </si>
  <si>
    <t>Laudos,liquidaciones,indemnizaciones por sueldos y salarios</t>
  </si>
  <si>
    <t>Impacto al salario en el transcurso del año</t>
  </si>
  <si>
    <t>Ayuda para despensa</t>
  </si>
  <si>
    <t>Ayuda para pasajes</t>
  </si>
  <si>
    <t>Estímulo por el día del servidor público</t>
  </si>
  <si>
    <t>total capitulo 1000</t>
  </si>
  <si>
    <t xml:space="preserve">CAPITULO 2000 </t>
  </si>
  <si>
    <t>MATERIALES Y SUMINISTROS</t>
  </si>
  <si>
    <t>Materiales, útiles y equipos menores de oficina</t>
  </si>
  <si>
    <t>Materiales y útiles de impresión y reproducción</t>
  </si>
  <si>
    <t>TOTAL CAPITULO 2000</t>
  </si>
  <si>
    <t xml:space="preserve">CAPITULO 3000 </t>
  </si>
  <si>
    <t xml:space="preserve">Viáticos en el país </t>
  </si>
  <si>
    <t xml:space="preserve">Congresos y convenciones </t>
  </si>
  <si>
    <t>TOTAL CAPITULO 3000</t>
  </si>
  <si>
    <t>capitulo 4000</t>
  </si>
  <si>
    <t>TRANSFERENCIAS, ASIGNACIONES, SUBSIDIOS Y OTRAS AYUDAS</t>
  </si>
  <si>
    <t>Aportación a los Organismos de la Sociedad Civil</t>
  </si>
  <si>
    <t>TOTAL CAPITULO 4000</t>
  </si>
  <si>
    <t xml:space="preserve">CAPITULO 5000 </t>
  </si>
  <si>
    <t>BIENES MUEBLES, INMUEBLES E INTANGIBLES</t>
  </si>
  <si>
    <t>Muebles de oficina y estantería</t>
  </si>
  <si>
    <t>Equipo de computo y de tecnología de la información</t>
  </si>
  <si>
    <t xml:space="preserve">Otros mobiliarios y equipos de administración </t>
  </si>
  <si>
    <t>Equipo de comunicación y telecomunicación</t>
  </si>
  <si>
    <t>Equipo de generacion electrica,aparatos y accesorios electricos</t>
  </si>
  <si>
    <t>Sofware</t>
  </si>
  <si>
    <t>Licencia Informaticas e Intelectuales</t>
  </si>
  <si>
    <t>TOTAL CAPITULO 5000</t>
  </si>
  <si>
    <t>SUMAS</t>
  </si>
  <si>
    <t xml:space="preserve">Camaras fotograficas y video </t>
  </si>
  <si>
    <t xml:space="preserve">sistemas de aire acondicionado, calefaccion y refrigeracion </t>
  </si>
  <si>
    <t>Capacitación especializada</t>
  </si>
  <si>
    <t>Equipos y aparatos audiovisuales</t>
  </si>
  <si>
    <t>Servicios profesionales, técnicos e integrales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</si>
  <si>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</si>
  <si>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destinados a servicios publicos y la operación de programas publicos</t>
  </si>
  <si>
    <t>Servic impresion material informativo PAIMEF</t>
  </si>
  <si>
    <t xml:space="preserve">Otros materiales y articulos </t>
  </si>
  <si>
    <t>Productos alimentarios para el personal</t>
  </si>
  <si>
    <t>Material de limpieza</t>
  </si>
  <si>
    <t>PRESUPUESTO AUTORIZADO 2018</t>
  </si>
  <si>
    <t>Productos alimenticios para personas derivado de la prestación de servicios públicos en
unidades de salud, educativas, de readaptación social y otras (Agua purificada)</t>
  </si>
  <si>
    <t>Productos quimicos básicos</t>
  </si>
  <si>
    <t>Presupuesto PAIMEF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</si>
</sst>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[$€]#,##0.00\ ;\-[$€]#,##0.00\ ;[$€]\-#\ "/>
    <numFmt numFmtId="165" formatCode="#,##0.00\ ;&quot; (&quot;#,##0.00\);&quot; -&quot;#\ ;@\ "/>
    <numFmt numFmtId="166" formatCode="#,##0.00\ ;\-#,##0.00\ ;&quot; -&quot;#\ ;@\ "/>
    <numFmt numFmtId="167" formatCode="&quot; $&quot;#,##0.00\ ;&quot;-$&quot;#,##0.00\ ;&quot; $-&quot;#\ ;@\ "/>
    <numFmt numFmtId="168" formatCode="#,##0&quot; pta &quot;;&quot; (&quot;#,##0&quot; pta)&quot;;&quot; -&quot;#&quot; pta &quot;;@\ "/>
    <numFmt numFmtId="171" formatCode="#,##0.00\ ;[Red]\-#,##0.00\ "/>
    <numFmt numFmtId="174" formatCode="#,##0.0000000000_ ;\-#,##0.0000000000\ "/>
  </numFmts>
  <fonts count="15" x14ac:knownFonts="1"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DejaVu Sans Condensed"/>
      <family val="2"/>
    </font>
    <font>
      <b/>
      <sz val="12"/>
      <name val="DejaVu Sans Condensed"/>
      <family val="2"/>
    </font>
    <font>
      <b/>
      <sz val="12"/>
      <color indexed="9"/>
      <name val="DejaVu Sans Condensed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u/>
      <sz val="12"/>
      <name val="DejaVu Sans Condensed"/>
      <family val="2"/>
    </font>
    <font>
      <b/>
      <sz val="10"/>
      <name val="DejaVu Sans Condensed"/>
      <family val="2"/>
    </font>
    <font>
      <sz val="10"/>
      <name val="Arial"/>
      <family val="2"/>
    </font>
    <font>
      <sz val="16"/>
      <name val="Arial"/>
      <family val="2"/>
    </font>
    <font>
      <b/>
      <sz val="11"/>
      <color indexed="9"/>
      <name val="Calibri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indexed="52"/>
        <bgColor indexed="2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47"/>
      </patternFill>
    </fill>
    <fill>
      <patternFill patternType="solid">
        <fgColor indexed="18"/>
        <bgColor indexed="32"/>
      </patternFill>
    </fill>
    <fill>
      <patternFill patternType="solid">
        <fgColor indexed="55"/>
        <bgColor indexed="46"/>
      </patternFill>
    </fill>
    <fill>
      <patternFill patternType="solid">
        <fgColor indexed="8"/>
        <bgColor indexed="58"/>
      </patternFill>
    </fill>
    <fill>
      <patternFill patternType="solid">
        <fgColor indexed="55"/>
        <bgColor indexed="38"/>
      </patternFill>
    </fill>
    <fill>
      <patternFill patternType="solid">
        <fgColor indexed="48"/>
        <bgColor indexed="57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5">
    <xf numFmtId="0" fontId="0" fillId="0" borderId="0"/>
    <xf numFmtId="164" fontId="11" fillId="0" borderId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166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168" fontId="11" fillId="0" borderId="0" applyFill="0" applyBorder="0" applyAlignment="0" applyProtection="0"/>
    <xf numFmtId="0" fontId="13" fillId="11" borderId="7" applyNumberFormat="0" applyAlignment="0" applyProtection="0"/>
    <xf numFmtId="0" fontId="2" fillId="12" borderId="0" applyNumberFormat="0" applyBorder="0" applyAlignment="0" applyProtection="0"/>
  </cellStyleXfs>
  <cellXfs count="61">
    <xf numFmtId="0" fontId="0" fillId="0" borderId="0" xfId="0"/>
    <xf numFmtId="0" fontId="4" fillId="0" borderId="0" xfId="64" applyFont="1" applyAlignment="1">
      <alignment horizontal="center"/>
    </xf>
    <xf numFmtId="0" fontId="4" fillId="0" borderId="0" xfId="64" applyFont="1"/>
    <xf numFmtId="0" fontId="4" fillId="0" borderId="0" xfId="64" applyFont="1" applyFill="1"/>
    <xf numFmtId="0" fontId="5" fillId="0" borderId="0" xfId="64" applyFont="1" applyFill="1" applyAlignment="1"/>
    <xf numFmtId="0" fontId="5" fillId="6" borderId="0" xfId="64" applyFont="1" applyFill="1" applyAlignment="1"/>
    <xf numFmtId="0" fontId="4" fillId="0" borderId="0" xfId="64" applyFont="1" applyAlignment="1">
      <alignment horizontal="right" vertical="center"/>
    </xf>
    <xf numFmtId="0" fontId="4" fillId="0" borderId="2" xfId="64" applyFont="1" applyBorder="1" applyAlignment="1">
      <alignment horizontal="left" vertical="center"/>
    </xf>
    <xf numFmtId="0" fontId="6" fillId="8" borderId="1" xfId="64" applyFont="1" applyFill="1" applyBorder="1" applyAlignment="1">
      <alignment horizontal="center" vertical="center"/>
    </xf>
    <xf numFmtId="166" fontId="6" fillId="8" borderId="3" xfId="17" applyFont="1" applyFill="1" applyBorder="1" applyAlignment="1" applyProtection="1">
      <alignment horizontal="center" vertical="center" wrapText="1"/>
    </xf>
    <xf numFmtId="0" fontId="5" fillId="0" borderId="0" xfId="64" applyFont="1" applyAlignment="1">
      <alignment horizontal="center" vertical="center"/>
    </xf>
    <xf numFmtId="0" fontId="4" fillId="0" borderId="1" xfId="64" applyFont="1" applyBorder="1" applyAlignment="1">
      <alignment horizontal="center" vertical="center"/>
    </xf>
    <xf numFmtId="0" fontId="4" fillId="0" borderId="1" xfId="64" applyFont="1" applyBorder="1" applyAlignment="1">
      <alignment vertical="center" wrapText="1"/>
    </xf>
    <xf numFmtId="166" fontId="4" fillId="7" borderId="1" xfId="64" applyNumberFormat="1" applyFont="1" applyFill="1" applyBorder="1" applyAlignment="1">
      <alignment vertical="center" wrapText="1"/>
    </xf>
    <xf numFmtId="0" fontId="7" fillId="9" borderId="1" xfId="64" applyFont="1" applyFill="1" applyBorder="1" applyAlignment="1">
      <alignment horizontal="center" vertical="center"/>
    </xf>
    <xf numFmtId="0" fontId="8" fillId="9" borderId="1" xfId="64" applyFont="1" applyFill="1" applyBorder="1" applyAlignment="1">
      <alignment vertical="center" wrapText="1"/>
    </xf>
    <xf numFmtId="171" fontId="7" fillId="9" borderId="5" xfId="17" applyNumberFormat="1" applyFont="1" applyFill="1" applyBorder="1" applyAlignment="1" applyProtection="1">
      <alignment vertical="center" wrapText="1"/>
    </xf>
    <xf numFmtId="0" fontId="7" fillId="9" borderId="0" xfId="64" applyFont="1" applyFill="1"/>
    <xf numFmtId="0" fontId="5" fillId="0" borderId="0" xfId="64" applyFont="1" applyFill="1"/>
    <xf numFmtId="0" fontId="5" fillId="0" borderId="0" xfId="64" applyFont="1" applyAlignment="1">
      <alignment vertical="center"/>
    </xf>
    <xf numFmtId="0" fontId="6" fillId="10" borderId="1" xfId="64" applyFont="1" applyFill="1" applyBorder="1" applyAlignment="1">
      <alignment horizontal="right" vertical="center"/>
    </xf>
    <xf numFmtId="166" fontId="4" fillId="0" borderId="0" xfId="64" applyNumberFormat="1" applyFont="1"/>
    <xf numFmtId="0" fontId="6" fillId="8" borderId="1" xfId="64" applyFont="1" applyFill="1" applyBorder="1" applyAlignment="1">
      <alignment horizontal="center" vertical="center" wrapText="1"/>
    </xf>
    <xf numFmtId="166" fontId="1" fillId="0" borderId="0" xfId="6" applyFont="1"/>
    <xf numFmtId="43" fontId="12" fillId="0" borderId="0" xfId="6" applyNumberFormat="1" applyFont="1" applyAlignment="1">
      <alignment vertical="center"/>
    </xf>
    <xf numFmtId="43" fontId="4" fillId="0" borderId="0" xfId="64" applyNumberFormat="1" applyFont="1"/>
    <xf numFmtId="174" fontId="4" fillId="0" borderId="0" xfId="64" applyNumberFormat="1" applyFont="1"/>
    <xf numFmtId="0" fontId="5" fillId="0" borderId="0" xfId="64" applyFont="1" applyBorder="1" applyAlignment="1">
      <alignment horizontal="right" vertical="center"/>
    </xf>
    <xf numFmtId="0" fontId="5" fillId="0" borderId="2" xfId="64" applyFont="1" applyBorder="1" applyAlignment="1">
      <alignment horizontal="left" vertical="center"/>
    </xf>
    <xf numFmtId="0" fontId="7" fillId="0" borderId="0" xfId="64" applyFont="1" applyFill="1"/>
    <xf numFmtId="0" fontId="4" fillId="0" borderId="1" xfId="64" applyFont="1" applyFill="1" applyBorder="1" applyAlignment="1">
      <alignment horizontal="center" vertical="center"/>
    </xf>
    <xf numFmtId="0" fontId="4" fillId="0" borderId="1" xfId="64" applyFont="1" applyFill="1" applyBorder="1" applyAlignment="1">
      <alignment vertical="center" wrapText="1"/>
    </xf>
    <xf numFmtId="0" fontId="4" fillId="0" borderId="6" xfId="64" applyFont="1" applyFill="1" applyBorder="1" applyAlignment="1">
      <alignment horizontal="center" vertical="center"/>
    </xf>
    <xf numFmtId="0" fontId="4" fillId="0" borderId="8" xfId="64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justify" vertical="center"/>
    </xf>
    <xf numFmtId="0" fontId="4" fillId="0" borderId="0" xfId="64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5" fillId="0" borderId="1" xfId="64" applyFont="1" applyFill="1" applyBorder="1" applyAlignment="1">
      <alignment horizontal="center" vertical="center"/>
    </xf>
    <xf numFmtId="1" fontId="5" fillId="0" borderId="1" xfId="64" applyNumberFormat="1" applyFont="1" applyFill="1" applyBorder="1"/>
    <xf numFmtId="0" fontId="5" fillId="0" borderId="1" xfId="64" applyFont="1" applyFill="1" applyBorder="1" applyAlignment="1">
      <alignment horizontal="right"/>
    </xf>
    <xf numFmtId="0" fontId="7" fillId="13" borderId="1" xfId="64" applyFont="1" applyFill="1" applyBorder="1" applyAlignment="1">
      <alignment horizontal="center" vertical="center"/>
    </xf>
    <xf numFmtId="0" fontId="7" fillId="13" borderId="1" xfId="64" applyFont="1" applyFill="1" applyBorder="1" applyAlignment="1">
      <alignment vertical="center" wrapText="1"/>
    </xf>
    <xf numFmtId="166" fontId="4" fillId="13" borderId="1" xfId="64" applyNumberFormat="1" applyFont="1" applyFill="1" applyBorder="1" applyAlignment="1">
      <alignment vertical="center" wrapText="1"/>
    </xf>
    <xf numFmtId="0" fontId="5" fillId="13" borderId="1" xfId="64" applyFont="1" applyFill="1" applyBorder="1" applyAlignment="1">
      <alignment horizontal="center" vertical="center"/>
    </xf>
    <xf numFmtId="0" fontId="5" fillId="13" borderId="1" xfId="64" applyFont="1" applyFill="1" applyBorder="1" applyAlignment="1">
      <alignment vertical="center" wrapText="1"/>
    </xf>
    <xf numFmtId="0" fontId="9" fillId="0" borderId="4" xfId="64" applyFont="1" applyFill="1" applyBorder="1" applyAlignment="1">
      <alignment vertical="center" wrapText="1"/>
    </xf>
    <xf numFmtId="0" fontId="10" fillId="13" borderId="1" xfId="64" applyFont="1" applyFill="1" applyBorder="1" applyAlignment="1">
      <alignment vertical="center" wrapText="1"/>
    </xf>
    <xf numFmtId="0" fontId="4" fillId="0" borderId="6" xfId="64" applyFont="1" applyFill="1" applyBorder="1" applyAlignment="1">
      <alignment vertical="center" wrapText="1"/>
    </xf>
    <xf numFmtId="0" fontId="5" fillId="0" borderId="8" xfId="64" applyFont="1" applyFill="1" applyBorder="1" applyAlignment="1">
      <alignment horizontal="center" vertical="center"/>
    </xf>
    <xf numFmtId="0" fontId="9" fillId="0" borderId="8" xfId="64" applyFont="1" applyFill="1" applyBorder="1" applyAlignment="1">
      <alignment vertical="center" wrapText="1"/>
    </xf>
    <xf numFmtId="0" fontId="5" fillId="13" borderId="9" xfId="64" applyFont="1" applyFill="1" applyBorder="1" applyAlignment="1">
      <alignment horizontal="center" vertical="center"/>
    </xf>
    <xf numFmtId="0" fontId="10" fillId="13" borderId="9" xfId="64" applyFont="1" applyFill="1" applyBorder="1" applyAlignment="1">
      <alignment vertical="center" wrapText="1"/>
    </xf>
    <xf numFmtId="0" fontId="5" fillId="0" borderId="0" xfId="64" applyFont="1" applyFill="1" applyAlignment="1">
      <alignment horizontal="center"/>
    </xf>
    <xf numFmtId="166" fontId="4" fillId="0" borderId="1" xfId="64" applyNumberFormat="1" applyFont="1" applyFill="1" applyBorder="1" applyAlignment="1">
      <alignment horizontal="center" vertical="center" wrapText="1"/>
    </xf>
    <xf numFmtId="166" fontId="4" fillId="0" borderId="6" xfId="64" applyNumberFormat="1" applyFont="1" applyFill="1" applyBorder="1" applyAlignment="1">
      <alignment horizontal="center" vertical="center" wrapText="1"/>
    </xf>
    <xf numFmtId="171" fontId="5" fillId="0" borderId="8" xfId="17" applyNumberFormat="1" applyFont="1" applyFill="1" applyBorder="1" applyAlignment="1" applyProtection="1">
      <alignment horizontal="center" vertical="center" wrapText="1"/>
    </xf>
    <xf numFmtId="166" fontId="4" fillId="13" borderId="9" xfId="64" applyNumberFormat="1" applyFont="1" applyFill="1" applyBorder="1" applyAlignment="1">
      <alignment horizontal="center" vertical="center" wrapText="1"/>
    </xf>
    <xf numFmtId="166" fontId="5" fillId="0" borderId="1" xfId="64" applyNumberFormat="1" applyFont="1" applyFill="1" applyBorder="1" applyAlignment="1">
      <alignment horizontal="center" vertical="center" wrapText="1"/>
    </xf>
    <xf numFmtId="166" fontId="6" fillId="10" borderId="1" xfId="17" applyFont="1" applyFill="1" applyBorder="1" applyAlignment="1" applyProtection="1">
      <alignment horizontal="center" vertical="center"/>
    </xf>
    <xf numFmtId="0" fontId="4" fillId="0" borderId="1" xfId="64" applyFont="1" applyFill="1" applyBorder="1" applyAlignment="1">
      <alignment horizontal="left" vertical="center" wrapText="1"/>
    </xf>
    <xf numFmtId="0" fontId="9" fillId="0" borderId="4" xfId="64" applyFont="1" applyFill="1" applyBorder="1" applyAlignment="1">
      <alignment horizontal="left" vertical="center" wrapText="1"/>
    </xf>
  </cellXfs>
  <cellStyles count="75">
    <cellStyle name="Euro" xfId="1"/>
    <cellStyle name="Excel Built-in 40% - Accent1" xfId="2"/>
    <cellStyle name="Excel Built-in 40% - Accent3" xfId="3"/>
    <cellStyle name="Excel Built-in Accent1" xfId="74"/>
    <cellStyle name="Excel Built-in Accent4" xfId="4"/>
    <cellStyle name="Excel Built-in Accent6" xfId="5"/>
    <cellStyle name="Excel Built-in Check Cell" xfId="73"/>
    <cellStyle name="Millares" xfId="6" builtinId="3"/>
    <cellStyle name="Millares 10" xfId="7"/>
    <cellStyle name="Millares 11" xfId="8"/>
    <cellStyle name="Millares 12" xfId="9"/>
    <cellStyle name="Millares 13" xfId="10"/>
    <cellStyle name="Millares 14" xfId="11"/>
    <cellStyle name="Millares 15" xfId="12"/>
    <cellStyle name="Millares 16" xfId="13"/>
    <cellStyle name="Millares 17" xfId="14"/>
    <cellStyle name="Millares 18" xfId="15"/>
    <cellStyle name="Millares 19" xfId="16"/>
    <cellStyle name="Millares 2" xfId="17"/>
    <cellStyle name="Millares 2 2" xfId="18"/>
    <cellStyle name="Millares 20" xfId="19"/>
    <cellStyle name="Millares 21" xfId="20"/>
    <cellStyle name="Millares 22" xfId="21"/>
    <cellStyle name="Millares 23" xfId="22"/>
    <cellStyle name="Millares 24" xfId="23"/>
    <cellStyle name="Millares 25" xfId="24"/>
    <cellStyle name="Millares 26" xfId="25"/>
    <cellStyle name="Millares 27" xfId="26"/>
    <cellStyle name="Millares 28" xfId="27"/>
    <cellStyle name="Millares 29" xfId="28"/>
    <cellStyle name="Millares 3" xfId="29"/>
    <cellStyle name="Millares 3 2" xfId="30"/>
    <cellStyle name="Millares 30" xfId="31"/>
    <cellStyle name="Millares 31" xfId="32"/>
    <cellStyle name="Millares 32" xfId="33"/>
    <cellStyle name="Millares 33" xfId="34"/>
    <cellStyle name="Millares 34" xfId="35"/>
    <cellStyle name="Millares 35" xfId="36"/>
    <cellStyle name="Millares 36" xfId="37"/>
    <cellStyle name="Millares 37" xfId="38"/>
    <cellStyle name="Millares 38" xfId="39"/>
    <cellStyle name="Millares 39" xfId="40"/>
    <cellStyle name="Millares 4" xfId="41"/>
    <cellStyle name="Millares 40" xfId="42"/>
    <cellStyle name="Millares 41" xfId="43"/>
    <cellStyle name="Millares 42" xfId="44"/>
    <cellStyle name="Millares 43" xfId="45"/>
    <cellStyle name="Millares 44" xfId="46"/>
    <cellStyle name="Millares 45" xfId="47"/>
    <cellStyle name="Millares 46" xfId="48"/>
    <cellStyle name="Millares 47" xfId="49"/>
    <cellStyle name="Millares 48" xfId="50"/>
    <cellStyle name="Millares 49" xfId="51"/>
    <cellStyle name="Millares 5" xfId="52"/>
    <cellStyle name="Millares 50" xfId="53"/>
    <cellStyle name="Millares 51" xfId="54"/>
    <cellStyle name="Millares 6" xfId="55"/>
    <cellStyle name="Millares 7" xfId="56"/>
    <cellStyle name="Millares 8" xfId="57"/>
    <cellStyle name="Millares 9" xfId="58"/>
    <cellStyle name="Moneda 2" xfId="59"/>
    <cellStyle name="Moneda 2 2" xfId="60"/>
    <cellStyle name="Moneda 3" xfId="61"/>
    <cellStyle name="Normal" xfId="0" builtinId="0"/>
    <cellStyle name="Normal 2" xfId="62"/>
    <cellStyle name="Normal 2 2" xfId="63"/>
    <cellStyle name="Normal 3" xfId="64"/>
    <cellStyle name="Normal 4" xfId="65"/>
    <cellStyle name="Normal 4 2" xfId="66"/>
    <cellStyle name="Normal 7" xfId="67"/>
    <cellStyle name="Porcentual 2" xfId="68"/>
    <cellStyle name="Porcentual 2 2" xfId="69"/>
    <cellStyle name="Porcentual 3" xfId="70"/>
    <cellStyle name="Porcentual 3 2" xfId="71"/>
    <cellStyle name="Währung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CCC1DA"/>
      <rgbColor rgb="00558ED5"/>
      <rgbColor rgb="009999FF"/>
      <rgbColor rgb="00604A7B"/>
      <rgbColor rgb="00FCD5B5"/>
      <rgbColor rgb="00B9CD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AC090"/>
      <rgbColor rgb="0099CCFF"/>
      <rgbColor rgb="00FFC7CE"/>
      <rgbColor rgb="00B3A2C7"/>
      <rgbColor rgb="00FFCC99"/>
      <rgbColor rgb="003366FF"/>
      <rgbColor rgb="0033CCCC"/>
      <rgbColor rgb="0092D050"/>
      <rgbColor rgb="00FFCC00"/>
      <rgbColor rgb="00F79646"/>
      <rgbColor rgb="00E46C0A"/>
      <rgbColor rgb="008064A2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2206782</xdr:colOff>
      <xdr:row>4</xdr:row>
      <xdr:rowOff>77332</xdr:rowOff>
    </xdr:from>
    <xdr:to>
      <xdr:col>2</xdr:col>
      <xdr:colOff>1452327</xdr:colOff>
      <xdr:row>8</xdr:row>
      <xdr:rowOff>76860</xdr:rowOff>
    </xdr:to>
    <xdr:pic>
      <xdr:nvPicPr>
        <xdr:cNvPr id="309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9282" y="718619"/>
          <a:ext cx="1971015" cy="79170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4/Desktop/2018/PRESUPUESTO/Presupueto%20PAIMEF%202018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"/>
    </sheetNames>
    <sheetDataSet>
      <sheetData sheetId="0" refreshError="1">
        <row r="23">
          <cell r="C23" t="str">
            <v xml:space="preserve"> Servicio de energía eléctrica</v>
          </cell>
        </row>
        <row r="24">
          <cell r="C24" t="str">
            <v>Servicio telefónico tradicional</v>
          </cell>
        </row>
        <row r="25">
          <cell r="C25" t="str">
            <v>Servicios de acceso de internet, redes y procesamiento de información</v>
          </cell>
        </row>
        <row r="26">
          <cell r="C26" t="str">
            <v xml:space="preserve"> Arrendamiento de edificios</v>
          </cell>
        </row>
        <row r="29">
          <cell r="C29" t="str">
            <v xml:space="preserve"> Servicios de vigilancia</v>
          </cell>
        </row>
        <row r="31">
          <cell r="C31" t="str">
            <v>Mantenimiento y conservación menor de inmuebles para la prestación de servicios
administrativos</v>
          </cell>
        </row>
        <row r="32">
          <cell r="C32" t="str">
            <v xml:space="preserve"> Servicios de limpieza y manejo de desechos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M78"/>
  <sheetViews>
    <sheetView showGridLines="0" tabSelected="1" topLeftCell="A36" zoomScale="101" zoomScaleNormal="101" workbookViewId="0">
      <selection activeCell="B66" sqref="B66"/>
    </sheetView>
  </sheetViews>
  <sheetFormatPr baseColWidth="10" defaultRowHeight="15.75" outlineLevelCol="1" x14ac:dyDescent="0.25"/>
  <cols>
    <col min="1" max="1" width="32.28515625" style="1" customWidth="1"/>
    <col min="2" max="2" width="61.5703125" style="2" customWidth="1"/>
    <col min="3" max="3" width="25.28515625" style="2" customWidth="1" outlineLevel="1"/>
    <col min="4" max="16384" width="11.42578125" style="2"/>
  </cols>
  <sheetData>
    <row r="2" spans="1:3" x14ac:dyDescent="0.25">
      <c r="A2" s="52" t="s">
        <v>0</v>
      </c>
      <c r="B2" s="52"/>
      <c r="C2" s="52"/>
    </row>
    <row r="3" spans="1:3" x14ac:dyDescent="0.25">
      <c r="A3" s="52" t="s">
        <v>60</v>
      </c>
      <c r="B3" s="52"/>
      <c r="C3" s="52"/>
    </row>
    <row r="4" spans="1:3" ht="3.95" customHeight="1" x14ac:dyDescent="0.25">
      <c r="A4" s="5"/>
      <c r="B4" s="5"/>
      <c r="C4" s="5"/>
    </row>
    <row r="5" spans="1:3" x14ac:dyDescent="0.25">
      <c r="A5" s="4"/>
      <c r="B5" s="4"/>
      <c r="C5" s="4"/>
    </row>
    <row r="7" spans="1:3" x14ac:dyDescent="0.25">
      <c r="A7" s="4"/>
    </row>
    <row r="8" spans="1:3" x14ac:dyDescent="0.25">
      <c r="A8" s="27"/>
      <c r="B8" s="27"/>
      <c r="C8" s="6"/>
    </row>
    <row r="9" spans="1:3" x14ac:dyDescent="0.25">
      <c r="A9" s="28"/>
      <c r="B9" s="28"/>
      <c r="C9" s="7"/>
    </row>
    <row r="10" spans="1:3" s="10" customFormat="1" ht="39" customHeight="1" x14ac:dyDescent="0.2">
      <c r="A10" s="8" t="s">
        <v>2</v>
      </c>
      <c r="B10" s="8" t="s">
        <v>3</v>
      </c>
      <c r="C10" s="9" t="s">
        <v>57</v>
      </c>
    </row>
    <row r="11" spans="1:3" s="10" customFormat="1" ht="50.25" customHeight="1" x14ac:dyDescent="0.2">
      <c r="A11" s="8"/>
      <c r="B11" s="8"/>
      <c r="C11" s="22"/>
    </row>
    <row r="12" spans="1:3" ht="36" hidden="1" customHeight="1" x14ac:dyDescent="0.25">
      <c r="A12" s="11">
        <v>1131</v>
      </c>
      <c r="B12" s="12" t="s">
        <v>4</v>
      </c>
      <c r="C12" s="13"/>
    </row>
    <row r="13" spans="1:3" ht="45" hidden="1" customHeight="1" x14ac:dyDescent="0.25">
      <c r="A13" s="11">
        <v>1211</v>
      </c>
      <c r="B13" s="12" t="s">
        <v>5</v>
      </c>
      <c r="C13" s="13"/>
    </row>
    <row r="14" spans="1:3" ht="33.75" hidden="1" customHeight="1" x14ac:dyDescent="0.25">
      <c r="A14" s="11">
        <v>1221</v>
      </c>
      <c r="B14" s="12" t="s">
        <v>6</v>
      </c>
      <c r="C14" s="13"/>
    </row>
    <row r="15" spans="1:3" ht="31.5" hidden="1" x14ac:dyDescent="0.25">
      <c r="A15" s="11">
        <v>1231</v>
      </c>
      <c r="B15" s="12" t="s">
        <v>7</v>
      </c>
      <c r="C15" s="13"/>
    </row>
    <row r="16" spans="1:3" ht="44.25" hidden="1" customHeight="1" x14ac:dyDescent="0.25">
      <c r="A16" s="11">
        <v>1321</v>
      </c>
      <c r="B16" s="12" t="s">
        <v>8</v>
      </c>
      <c r="C16" s="13"/>
    </row>
    <row r="17" spans="1:3" ht="33.75" hidden="1" customHeight="1" x14ac:dyDescent="0.25">
      <c r="A17" s="11">
        <v>1322</v>
      </c>
      <c r="B17" s="12" t="s">
        <v>9</v>
      </c>
      <c r="C17" s="13"/>
    </row>
    <row r="18" spans="1:3" ht="35.25" hidden="1" customHeight="1" x14ac:dyDescent="0.25">
      <c r="A18" s="11">
        <v>1411</v>
      </c>
      <c r="B18" s="12" t="s">
        <v>10</v>
      </c>
      <c r="C18" s="13"/>
    </row>
    <row r="19" spans="1:3" ht="28.5" hidden="1" customHeight="1" x14ac:dyDescent="0.25">
      <c r="A19" s="11">
        <v>1421</v>
      </c>
      <c r="B19" s="12" t="s">
        <v>11</v>
      </c>
      <c r="C19" s="13"/>
    </row>
    <row r="20" spans="1:3" ht="25.5" hidden="1" customHeight="1" x14ac:dyDescent="0.25">
      <c r="A20" s="11">
        <v>1431</v>
      </c>
      <c r="B20" s="12" t="s">
        <v>12</v>
      </c>
      <c r="C20" s="13"/>
    </row>
    <row r="21" spans="1:3" s="3" customFormat="1" ht="39.75" hidden="1" customHeight="1" x14ac:dyDescent="0.25">
      <c r="A21" s="11">
        <v>1432</v>
      </c>
      <c r="B21" s="12" t="s">
        <v>13</v>
      </c>
      <c r="C21" s="13"/>
    </row>
    <row r="22" spans="1:3" ht="31.5" hidden="1" x14ac:dyDescent="0.25">
      <c r="A22" s="11">
        <v>1442</v>
      </c>
      <c r="B22" s="12" t="s">
        <v>14</v>
      </c>
      <c r="C22" s="13"/>
    </row>
    <row r="23" spans="1:3" ht="27.75" hidden="1" customHeight="1" x14ac:dyDescent="0.25">
      <c r="A23" s="11">
        <v>1521</v>
      </c>
      <c r="B23" s="12" t="s">
        <v>15</v>
      </c>
      <c r="C23" s="13"/>
    </row>
    <row r="24" spans="1:3" ht="31.5" hidden="1" x14ac:dyDescent="0.25">
      <c r="A24" s="11">
        <v>1523</v>
      </c>
      <c r="B24" s="12" t="s">
        <v>16</v>
      </c>
      <c r="C24" s="13"/>
    </row>
    <row r="25" spans="1:3" ht="33.75" hidden="1" customHeight="1" x14ac:dyDescent="0.25">
      <c r="A25" s="11">
        <v>1611</v>
      </c>
      <c r="B25" s="12" t="s">
        <v>17</v>
      </c>
      <c r="C25" s="13"/>
    </row>
    <row r="26" spans="1:3" ht="30.75" hidden="1" customHeight="1" x14ac:dyDescent="0.25">
      <c r="A26" s="11">
        <v>1712</v>
      </c>
      <c r="B26" s="12" t="s">
        <v>18</v>
      </c>
      <c r="C26" s="13"/>
    </row>
    <row r="27" spans="1:3" ht="21.75" hidden="1" customHeight="1" x14ac:dyDescent="0.25">
      <c r="A27" s="11">
        <v>1713</v>
      </c>
      <c r="B27" s="12" t="s">
        <v>19</v>
      </c>
      <c r="C27" s="13"/>
    </row>
    <row r="28" spans="1:3" ht="36.75" hidden="1" customHeight="1" x14ac:dyDescent="0.25">
      <c r="A28" s="11">
        <v>1715</v>
      </c>
      <c r="B28" s="12" t="s">
        <v>20</v>
      </c>
      <c r="C28" s="13"/>
    </row>
    <row r="29" spans="1:3" s="17" customFormat="1" hidden="1" x14ac:dyDescent="0.25">
      <c r="A29" s="14"/>
      <c r="B29" s="15" t="s">
        <v>21</v>
      </c>
      <c r="C29" s="16">
        <f>SUM(C12:C28)</f>
        <v>0</v>
      </c>
    </row>
    <row r="30" spans="1:3" s="29" customFormat="1" x14ac:dyDescent="0.25">
      <c r="A30" s="40" t="s">
        <v>22</v>
      </c>
      <c r="B30" s="41" t="s">
        <v>23</v>
      </c>
      <c r="C30" s="42"/>
    </row>
    <row r="31" spans="1:3" s="3" customFormat="1" x14ac:dyDescent="0.25">
      <c r="A31" s="30">
        <v>2111</v>
      </c>
      <c r="B31" s="31" t="s">
        <v>24</v>
      </c>
      <c r="C31" s="53">
        <v>43300</v>
      </c>
    </row>
    <row r="32" spans="1:3" s="3" customFormat="1" x14ac:dyDescent="0.25">
      <c r="A32" s="30">
        <v>2121</v>
      </c>
      <c r="B32" s="31" t="s">
        <v>25</v>
      </c>
      <c r="C32" s="53">
        <v>38000</v>
      </c>
    </row>
    <row r="33" spans="1:3" s="3" customFormat="1" x14ac:dyDescent="0.25">
      <c r="A33" s="30">
        <v>2161</v>
      </c>
      <c r="B33" s="31" t="s">
        <v>56</v>
      </c>
      <c r="C33" s="53">
        <v>14000</v>
      </c>
    </row>
    <row r="34" spans="1:3" s="3" customFormat="1" ht="42.75" customHeight="1" x14ac:dyDescent="0.25">
      <c r="A34" s="30">
        <v>2212</v>
      </c>
      <c r="B34" s="31" t="s">
        <v>58</v>
      </c>
      <c r="C34" s="53">
        <v>14700</v>
      </c>
    </row>
    <row r="35" spans="1:3" s="3" customFormat="1" x14ac:dyDescent="0.25">
      <c r="A35" s="30">
        <v>2214</v>
      </c>
      <c r="B35" s="31" t="s">
        <v>55</v>
      </c>
      <c r="C35" s="53">
        <v>12679</v>
      </c>
    </row>
    <row r="36" spans="1:3" s="3" customFormat="1" x14ac:dyDescent="0.25">
      <c r="A36" s="32">
        <v>2491</v>
      </c>
      <c r="B36" s="31" t="s">
        <v>54</v>
      </c>
      <c r="C36" s="53">
        <v>10000</v>
      </c>
    </row>
    <row r="37" spans="1:3" s="3" customFormat="1" x14ac:dyDescent="0.25">
      <c r="A37" s="33">
        <v>2511</v>
      </c>
      <c r="B37" s="34" t="s">
        <v>59</v>
      </c>
      <c r="C37" s="53">
        <v>5941</v>
      </c>
    </row>
    <row r="38" spans="1:3" s="3" customFormat="1" ht="42.75" x14ac:dyDescent="0.25">
      <c r="A38" s="35">
        <v>2611</v>
      </c>
      <c r="B38" s="34" t="s">
        <v>52</v>
      </c>
      <c r="C38" s="53">
        <v>81630</v>
      </c>
    </row>
    <row r="39" spans="1:3" s="18" customFormat="1" ht="42.75" x14ac:dyDescent="0.25">
      <c r="A39" s="36">
        <v>2612</v>
      </c>
      <c r="B39" s="34" t="s">
        <v>51</v>
      </c>
      <c r="C39" s="54">
        <v>38945.279999999999</v>
      </c>
    </row>
    <row r="40" spans="1:3" s="18" customFormat="1" x14ac:dyDescent="0.25">
      <c r="A40" s="37"/>
      <c r="B40" s="45" t="s">
        <v>26</v>
      </c>
      <c r="C40" s="55">
        <f t="shared" ref="C40" si="0">SUM(C31:C39)</f>
        <v>259195.28</v>
      </c>
    </row>
    <row r="41" spans="1:3" s="18" customFormat="1" x14ac:dyDescent="0.25">
      <c r="A41" s="43" t="s">
        <v>27</v>
      </c>
      <c r="B41" s="44" t="s">
        <v>1</v>
      </c>
      <c r="C41" s="56"/>
    </row>
    <row r="42" spans="1:3" s="3" customFormat="1" x14ac:dyDescent="0.25">
      <c r="A42" s="30">
        <v>3111</v>
      </c>
      <c r="B42" s="59" t="str">
        <f>[1]Hoja6!C23</f>
        <v xml:space="preserve"> Servicio de energía eléctrica</v>
      </c>
      <c r="C42" s="53">
        <v>34000</v>
      </c>
    </row>
    <row r="43" spans="1:3" s="3" customFormat="1" x14ac:dyDescent="0.25">
      <c r="A43" s="30">
        <v>3141</v>
      </c>
      <c r="B43" s="59" t="str">
        <f>[1]Hoja6!C24</f>
        <v>Servicio telefónico tradicional</v>
      </c>
      <c r="C43" s="53">
        <v>8500</v>
      </c>
    </row>
    <row r="44" spans="1:3" s="3" customFormat="1" ht="31.5" x14ac:dyDescent="0.25">
      <c r="A44" s="30">
        <v>3171</v>
      </c>
      <c r="B44" s="59" t="str">
        <f>[1]Hoja6!C25</f>
        <v>Servicios de acceso de internet, redes y procesamiento de información</v>
      </c>
      <c r="C44" s="53">
        <v>8500</v>
      </c>
    </row>
    <row r="45" spans="1:3" s="3" customFormat="1" x14ac:dyDescent="0.25">
      <c r="A45" s="30">
        <v>3221</v>
      </c>
      <c r="B45" s="59" t="str">
        <f>[1]Hoja6!C26</f>
        <v xml:space="preserve"> Arrendamiento de edificios</v>
      </c>
      <c r="C45" s="53">
        <v>255600</v>
      </c>
    </row>
    <row r="46" spans="1:3" s="3" customFormat="1" x14ac:dyDescent="0.25">
      <c r="A46" s="30">
        <v>3342</v>
      </c>
      <c r="B46" s="59" t="s">
        <v>48</v>
      </c>
      <c r="C46" s="53">
        <v>696352.72</v>
      </c>
    </row>
    <row r="47" spans="1:3" s="3" customFormat="1" x14ac:dyDescent="0.25">
      <c r="A47" s="30">
        <v>3363</v>
      </c>
      <c r="B47" s="59" t="s">
        <v>53</v>
      </c>
      <c r="C47" s="53">
        <v>111700</v>
      </c>
    </row>
    <row r="48" spans="1:3" s="3" customFormat="1" x14ac:dyDescent="0.25">
      <c r="A48" s="30">
        <v>3381</v>
      </c>
      <c r="B48" s="59" t="str">
        <f>[1]Hoja6!$C$29</f>
        <v xml:space="preserve"> Servicios de vigilancia</v>
      </c>
      <c r="C48" s="53">
        <v>299273.34999999998</v>
      </c>
    </row>
    <row r="49" spans="1:3" s="3" customFormat="1" x14ac:dyDescent="0.25">
      <c r="A49" s="30">
        <v>3391</v>
      </c>
      <c r="B49" s="59" t="s">
        <v>50</v>
      </c>
      <c r="C49" s="53">
        <v>8274000</v>
      </c>
    </row>
    <row r="50" spans="1:3" s="3" customFormat="1" ht="47.25" x14ac:dyDescent="0.25">
      <c r="A50" s="30">
        <v>3511</v>
      </c>
      <c r="B50" s="59" t="str">
        <f>[1]Hoja6!C31</f>
        <v>Mantenimiento y conservación menor de inmuebles para la prestación de servicios
administrativos</v>
      </c>
      <c r="C50" s="53">
        <v>44603</v>
      </c>
    </row>
    <row r="51" spans="1:3" s="3" customFormat="1" x14ac:dyDescent="0.25">
      <c r="A51" s="30">
        <v>3581</v>
      </c>
      <c r="B51" s="59" t="str">
        <f>[1]Hoja6!C32</f>
        <v xml:space="preserve"> Servicios de limpieza y manejo de desechos</v>
      </c>
      <c r="C51" s="53">
        <v>20000</v>
      </c>
    </row>
    <row r="52" spans="1:3" s="3" customFormat="1" x14ac:dyDescent="0.25">
      <c r="A52" s="30">
        <v>3751</v>
      </c>
      <c r="B52" s="59" t="s">
        <v>28</v>
      </c>
      <c r="C52" s="53">
        <v>88682.65</v>
      </c>
    </row>
    <row r="53" spans="1:3" s="3" customFormat="1" x14ac:dyDescent="0.25">
      <c r="A53" s="30">
        <v>3831</v>
      </c>
      <c r="B53" s="59" t="s">
        <v>29</v>
      </c>
      <c r="C53" s="54">
        <v>125000</v>
      </c>
    </row>
    <row r="54" spans="1:3" s="18" customFormat="1" x14ac:dyDescent="0.25">
      <c r="A54" s="37"/>
      <c r="B54" s="60" t="s">
        <v>30</v>
      </c>
      <c r="C54" s="55">
        <f t="shared" ref="C54" si="1">SUM(C42:C53)</f>
        <v>9966211.7200000007</v>
      </c>
    </row>
    <row r="55" spans="1:3" s="18" customFormat="1" ht="34.5" customHeight="1" x14ac:dyDescent="0.25">
      <c r="A55" s="43" t="s">
        <v>31</v>
      </c>
      <c r="B55" s="46" t="s">
        <v>32</v>
      </c>
      <c r="C55" s="56"/>
    </row>
    <row r="56" spans="1:3" s="3" customFormat="1" x14ac:dyDescent="0.25">
      <c r="A56" s="32">
        <v>4454</v>
      </c>
      <c r="B56" s="47" t="s">
        <v>33</v>
      </c>
      <c r="C56" s="54"/>
    </row>
    <row r="57" spans="1:3" s="18" customFormat="1" ht="18" customHeight="1" x14ac:dyDescent="0.25">
      <c r="A57" s="48"/>
      <c r="B57" s="49" t="s">
        <v>34</v>
      </c>
      <c r="C57" s="55">
        <f>SUM(C56)</f>
        <v>0</v>
      </c>
    </row>
    <row r="58" spans="1:3" s="18" customFormat="1" ht="36" customHeight="1" x14ac:dyDescent="0.25">
      <c r="A58" s="50" t="s">
        <v>35</v>
      </c>
      <c r="B58" s="51" t="s">
        <v>36</v>
      </c>
      <c r="C58" s="56"/>
    </row>
    <row r="59" spans="1:3" s="3" customFormat="1" x14ac:dyDescent="0.25">
      <c r="A59" s="30">
        <v>5111</v>
      </c>
      <c r="B59" s="31" t="s">
        <v>37</v>
      </c>
      <c r="C59" s="53">
        <v>0</v>
      </c>
    </row>
    <row r="60" spans="1:3" s="3" customFormat="1" x14ac:dyDescent="0.25">
      <c r="A60" s="30">
        <v>5151</v>
      </c>
      <c r="B60" s="31" t="s">
        <v>38</v>
      </c>
      <c r="C60" s="53">
        <v>0</v>
      </c>
    </row>
    <row r="61" spans="1:3" s="3" customFormat="1" x14ac:dyDescent="0.25">
      <c r="A61" s="30">
        <v>5191</v>
      </c>
      <c r="B61" s="31" t="s">
        <v>39</v>
      </c>
      <c r="C61" s="53"/>
    </row>
    <row r="62" spans="1:3" s="3" customFormat="1" x14ac:dyDescent="0.25">
      <c r="A62" s="30">
        <v>5211</v>
      </c>
      <c r="B62" s="31" t="s">
        <v>49</v>
      </c>
      <c r="C62" s="53"/>
    </row>
    <row r="63" spans="1:3" s="3" customFormat="1" x14ac:dyDescent="0.25">
      <c r="A63" s="30">
        <v>5231</v>
      </c>
      <c r="B63" s="31" t="s">
        <v>46</v>
      </c>
      <c r="C63" s="53"/>
    </row>
    <row r="64" spans="1:3" s="3" customFormat="1" ht="31.5" x14ac:dyDescent="0.25">
      <c r="A64" s="30">
        <v>5641</v>
      </c>
      <c r="B64" s="31" t="s">
        <v>47</v>
      </c>
      <c r="C64" s="53"/>
    </row>
    <row r="65" spans="1:3" s="3" customFormat="1" x14ac:dyDescent="0.25">
      <c r="A65" s="30">
        <v>5651</v>
      </c>
      <c r="B65" s="31" t="s">
        <v>40</v>
      </c>
      <c r="C65" s="53"/>
    </row>
    <row r="66" spans="1:3" s="3" customFormat="1" ht="31.5" x14ac:dyDescent="0.25">
      <c r="A66" s="30">
        <v>5661</v>
      </c>
      <c r="B66" s="31" t="s">
        <v>41</v>
      </c>
      <c r="C66" s="53"/>
    </row>
    <row r="67" spans="1:3" s="3" customFormat="1" x14ac:dyDescent="0.25">
      <c r="A67" s="30">
        <v>5911</v>
      </c>
      <c r="B67" s="31" t="s">
        <v>42</v>
      </c>
      <c r="C67" s="53"/>
    </row>
    <row r="68" spans="1:3" s="3" customFormat="1" x14ac:dyDescent="0.25">
      <c r="A68" s="30">
        <v>5971</v>
      </c>
      <c r="B68" s="31" t="s">
        <v>43</v>
      </c>
      <c r="C68" s="53"/>
    </row>
    <row r="69" spans="1:3" s="18" customFormat="1" x14ac:dyDescent="0.25">
      <c r="A69" s="38"/>
      <c r="B69" s="39" t="s">
        <v>44</v>
      </c>
      <c r="C69" s="57">
        <f t="shared" ref="C69" si="2">SUM(C59:C68)</f>
        <v>0</v>
      </c>
    </row>
    <row r="70" spans="1:3" s="19" customFormat="1" ht="17.25" customHeight="1" x14ac:dyDescent="0.2">
      <c r="B70" s="20" t="s">
        <v>45</v>
      </c>
      <c r="C70" s="58">
        <f>+C29+C40+C54+C57+C69</f>
        <v>10225407</v>
      </c>
    </row>
    <row r="72" spans="1:3" x14ac:dyDescent="0.25">
      <c r="C72" s="23"/>
    </row>
    <row r="73" spans="1:3" x14ac:dyDescent="0.25">
      <c r="C73" s="21"/>
    </row>
    <row r="74" spans="1:3" ht="20.25" x14ac:dyDescent="0.25">
      <c r="C74" s="24"/>
    </row>
    <row r="75" spans="1:3" x14ac:dyDescent="0.25">
      <c r="C75" s="25"/>
    </row>
    <row r="77" spans="1:3" x14ac:dyDescent="0.25">
      <c r="C77" s="23"/>
    </row>
    <row r="78" spans="1:3" x14ac:dyDescent="0.25">
      <c r="C78" s="26"/>
    </row>
  </sheetData>
  <sheetProtection selectLockedCells="1" selectUnlockedCells="1"/>
  <autoFilter ref="A10:B69"/>
  <mergeCells count="4">
    <mergeCell ref="A8:B8"/>
    <mergeCell ref="A9:B9"/>
    <mergeCell ref="A2:C2"/>
    <mergeCell ref="A3:C3"/>
  </mergeCells>
  <printOptions horizontalCentered="1"/>
  <pageMargins left="0.70866141732283472" right="0.31496062992125984" top="0.43307086614173229" bottom="0.23622047244094491" header="0.51181102362204722" footer="0"/>
  <pageSetup paperSize="5" scale="65" firstPageNumber="0" fitToHeight="10" orientation="portrait" horizontalDpi="300" verticalDpi="300" r:id="rId1"/>
  <headerFooter alignWithMargins="0">
    <oddFooter>&amp;L&amp;"Calibri,Predeterminado"&amp;11&amp;Z&amp;F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Capitulo y Partida PAIMEF 2018</vt:lpstr>
      <vt:lpstr>__xlnm._FilterDatabase_5</vt:lpstr>
      <vt:lpstr>__xlnm._FilterDatabase_5_2</vt:lpstr>
      <vt:lpstr>__xlnm.Print_Area_5</vt:lpstr>
      <vt:lpstr>__xlnm.Print_Titles_5</vt:lpstr>
      <vt:lpstr>'Capitulo y Partida PAIMEF 2018'!Área_de_impresión</vt:lpstr>
      <vt:lpstr>'Capitulo y Partida PAIMEF 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Inez Ulloa</dc:creator>
  <cp:lastModifiedBy>planeacion02</cp:lastModifiedBy>
  <cp:lastPrinted>2018-10-05T16:38:18Z</cp:lastPrinted>
  <dcterms:created xsi:type="dcterms:W3CDTF">2013-08-20T00:12:35Z</dcterms:created>
  <dcterms:modified xsi:type="dcterms:W3CDTF">2018-10-24T17:11:46Z</dcterms:modified>
</cp:coreProperties>
</file>